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115" windowHeight="85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'Sheet1'!$A$1:$D$13</definedName>
  </definedNames>
  <calcPr fullCalcOnLoad="1"/>
</workbook>
</file>

<file path=xl/sharedStrings.xml><?xml version="1.0" encoding="utf-8"?>
<sst xmlns="http://schemas.openxmlformats.org/spreadsheetml/2006/main" count="16" uniqueCount="16">
  <si>
    <t>http://www.woodcentral.com/bparticles/miter_formula.shtml</t>
  </si>
  <si>
    <t>Compound Miter Calculator</t>
  </si>
  <si>
    <t>An Automatic Program for Figuring Miter Saw Angle Settings</t>
  </si>
  <si>
    <t>Corner angle</t>
  </si>
  <si>
    <t>Tilt angle</t>
  </si>
  <si>
    <t>Blade Tilt Angle Setting</t>
  </si>
  <si>
    <t>Crosscut Angle Setting</t>
  </si>
  <si>
    <r>
      <t xml:space="preserve">This calculator lets you instantly calculate tablesaw or compound miter saw angle settings for any combination of corner and tilt angles. In the drawing at right, 
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>A = Corner angle</t>
    </r>
    <r>
      <rPr>
        <sz val="10"/>
        <rFont val="Arial"/>
        <family val="2"/>
      </rPr>
      <t xml:space="preserve"> formed by the two workpieces.   A = 90 for a square corner,  45 for an octagon, 60 for a hexagon and 0 for a straight line. 
</t>
    </r>
    <r>
      <rPr>
        <b/>
        <sz val="10"/>
        <rFont val="Arial"/>
        <family val="2"/>
      </rPr>
      <t>B = Tilt angle</t>
    </r>
    <r>
      <rPr>
        <sz val="10"/>
        <rFont val="Arial"/>
        <family val="2"/>
      </rPr>
      <t xml:space="preserve"> of each workpiece away from the base plane.
</t>
    </r>
    <r>
      <rPr>
        <b/>
        <sz val="10"/>
        <rFont val="Arial"/>
        <family val="2"/>
      </rPr>
      <t>X = Crosscut angle setting.</t>
    </r>
    <r>
      <rPr>
        <sz val="10"/>
        <rFont val="Arial"/>
        <family val="2"/>
      </rPr>
      <t xml:space="preserve"> This is the setting for your table saw miter gauge or SCMS turntable.  X = 0 for a square cut.  Use the complement of X (90-X) if your saw labels a square cut as 90°. 
</t>
    </r>
    <r>
      <rPr>
        <b/>
        <sz val="10"/>
        <rFont val="Arial"/>
        <family val="2"/>
      </rPr>
      <t>Y = Bevel angle setting.</t>
    </r>
    <r>
      <rPr>
        <sz val="10"/>
        <rFont val="Arial"/>
        <family val="2"/>
      </rPr>
      <t xml:space="preserve">  This is the blade tilt setting for your saw. Y = 0 for a square cut. Use the complement of Y (90-Y) if your saw labels a perpendicular cut as 90°. 
</t>
    </r>
    <r>
      <rPr>
        <b/>
        <sz val="10"/>
        <rFont val="Arial"/>
        <family val="2"/>
      </rPr>
      <t xml:space="preserve">Formulas </t>
    </r>
    <r>
      <rPr>
        <sz val="10"/>
        <rFont val="Arial"/>
        <family val="2"/>
      </rPr>
      <t xml:space="preserve">
X = arctan(cos(B) * tan(A/2)) 
Y = arcsin(sin(B) * sin(A/2)) </t>
    </r>
    <r>
      <rPr>
        <sz val="12"/>
        <rFont val="Arial"/>
        <family val="0"/>
      </rPr>
      <t xml:space="preserve">
</t>
    </r>
  </si>
  <si>
    <r>
      <t>To use this calculator,</t>
    </r>
    <r>
      <rPr>
        <sz val="12"/>
        <rFont val="Arial"/>
        <family val="0"/>
      </rPr>
      <t xml:space="preserve"> type the corner and tilt angles into the highlighted boxes next to A and B. Press Enter on your keyboard and the crosscut and bevel angles will appear as X and Y values.</t>
    </r>
  </si>
  <si>
    <t xml:space="preserve"> A =</t>
  </si>
  <si>
    <t>B =</t>
  </si>
  <si>
    <t>X =</t>
  </si>
  <si>
    <t>Y =</t>
  </si>
  <si>
    <t>Based on an article by David Wright at WoodCentral.com…</t>
  </si>
  <si>
    <t>_____________________________________________________</t>
  </si>
  <si>
    <t>pw:joe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</si>
</sst>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11">
    <font>
      <sz val="12"/>
      <name val="Arial"/>
      <family val="0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5" fillId="0" borderId="0" xfId="0" applyFont="1" applyAlignment="1">
      <alignment/>
    </xf>
    <xf numFmtId="0" fontId="6" fillId="0" borderId="0" xfId="0" applyFont="1" applyAlignment="1">
      <alignment horizontal="left" vertical="top" indent="1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/>
    </xf>
    <xf numFmtId="2" fontId="3" fillId="0" borderId="0" xfId="0" applyNumberFormat="1" applyFont="1" applyAlignment="1">
      <alignment horizontal="left" vertical="top"/>
    </xf>
    <xf numFmtId="0" fontId="3" fillId="2" borderId="1" xfId="0" applyFont="1" applyFill="1" applyBorder="1" applyAlignment="1" applyProtection="1">
      <alignment horizontal="left" vertical="top"/>
      <protection locked="0"/>
    </xf>
    <xf numFmtId="0" fontId="9" fillId="0" borderId="0" xfId="0" applyFont="1" applyAlignment="1">
      <alignment vertical="top"/>
    </xf>
    <xf numFmtId="0" fontId="10" fillId="0" borderId="0" xfId="15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3" fillId="0" borderId="0" xfId="0" applyFont="1" applyAlignment="1">
      <alignment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3705225</xdr:colOff>
      <xdr:row>3</xdr:row>
      <xdr:rowOff>400050</xdr:rowOff>
    </xdr:from>
    <xdr:to>
      <xdr:col>5</xdr:col>
      <xdr:colOff>238125</xdr:colOff>
      <xdr:row>4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91100" y="1009650"/>
          <a:ext cx="4029075" cy="2971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woodcentral.com/bparticles/miter_formula.shtml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5"/>
  <sheetViews>
    <sheetView tabSelected="1" zoomScaleSheetLayoutView="75" workbookViewId="0" topLeftCell="A1">
      <selection activeCell="B6" sqref="B6"/>
    </sheetView>
  </sheetViews>
  <sheetFormatPr defaultColWidth="8.88671875" defaultRowHeight="15"/>
  <cols>
    <col min="1" max="1" width="6.3359375" style="2" customWidth="1"/>
    <col min="2" max="2" width="8.6640625" style="2" customWidth="1"/>
    <col min="3" max="3" width="43.77734375" style="2" customWidth="1"/>
    <col min="4" max="4" width="34.77734375" style="0" customWidth="1"/>
  </cols>
  <sheetData>
    <row r="1" ht="18">
      <c r="A1" s="4" t="s">
        <v>1</v>
      </c>
    </row>
    <row r="2" spans="1:3" s="6" customFormat="1" ht="15">
      <c r="A2" s="7" t="s">
        <v>2</v>
      </c>
      <c r="B2" s="5"/>
      <c r="C2" s="5"/>
    </row>
    <row r="3" spans="1:3" s="6" customFormat="1" ht="15">
      <c r="A3" s="7"/>
      <c r="B3" s="5"/>
      <c r="C3" s="5"/>
    </row>
    <row r="4" spans="1:3" ht="258" customHeight="1">
      <c r="A4" s="15" t="s">
        <v>7</v>
      </c>
      <c r="B4" s="16"/>
      <c r="C4" s="16"/>
    </row>
    <row r="5" spans="1:3" ht="54.75" customHeight="1">
      <c r="A5" s="17" t="s">
        <v>8</v>
      </c>
      <c r="B5" s="16"/>
      <c r="C5" s="16"/>
    </row>
    <row r="6" spans="1:3" s="9" customFormat="1" ht="15.75">
      <c r="A6" s="8" t="s">
        <v>9</v>
      </c>
      <c r="B6" s="11">
        <v>90</v>
      </c>
      <c r="C6" s="3" t="s">
        <v>3</v>
      </c>
    </row>
    <row r="7" spans="1:3" s="9" customFormat="1" ht="15.75">
      <c r="A7" s="8" t="s">
        <v>10</v>
      </c>
      <c r="B7" s="11">
        <v>90</v>
      </c>
      <c r="C7" s="3" t="s">
        <v>4</v>
      </c>
    </row>
    <row r="8" spans="1:3" s="9" customFormat="1" ht="15.75">
      <c r="A8" s="8" t="s">
        <v>11</v>
      </c>
      <c r="B8" s="10">
        <f>DEGREES(ATAN(COS(RADIANS(B7))*TAN(RADIANS(B6)/2)))</f>
        <v>3.5097917871618878E-15</v>
      </c>
      <c r="C8" s="3" t="s">
        <v>6</v>
      </c>
    </row>
    <row r="9" spans="1:3" s="9" customFormat="1" ht="15.75">
      <c r="A9" s="8" t="s">
        <v>12</v>
      </c>
      <c r="B9" s="10">
        <f>DEGREES(ASIN(SIN(RADIANS(B7))*SIN(RADIANS(B6)/2)))</f>
        <v>45</v>
      </c>
      <c r="C9" s="3" t="s">
        <v>5</v>
      </c>
    </row>
    <row r="10" spans="1:3" s="9" customFormat="1" ht="15.75">
      <c r="A10" s="8"/>
      <c r="B10" s="10"/>
      <c r="C10" s="3"/>
    </row>
    <row r="11" spans="1:3" ht="15">
      <c r="A11" s="2" t="s">
        <v>14</v>
      </c>
      <c r="C11" s="1"/>
    </row>
    <row r="12" spans="1:3" ht="15">
      <c r="A12" s="12" t="s">
        <v>13</v>
      </c>
      <c r="B12" s="12"/>
      <c r="C12" s="12"/>
    </row>
    <row r="13" spans="1:3" ht="15">
      <c r="A13" s="13" t="s">
        <v>0</v>
      </c>
      <c r="B13" s="13"/>
      <c r="C13" s="14"/>
    </row>
    <row r="15" ht="15">
      <c r="A15" s="2" t="s">
        <v>15</v>
      </c>
    </row>
  </sheetData>
  <sheetProtection/>
  <mergeCells count="3">
    <mergeCell ref="A13:C13"/>
    <mergeCell ref="A4:C4"/>
    <mergeCell ref="A5:C5"/>
  </mergeCells>
  <hyperlinks>
    <hyperlink ref="A13" r:id="rId1" display="http://www.woodcentral.com/bparticles/miter_formula.shtml"/>
  </hyperlinks>
  <printOptions horizontalCentered="1" verticalCentered="1"/>
  <pageMargins left="0.5" right="0.5" top="0.5" bottom="0.5" header="0.25" footer="0.25"/>
  <pageSetup fitToHeight="1" fitToWidth="1" horizontalDpi="300" verticalDpi="300" orientation="landscape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JAZ Systems 8012982317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 Allred</dc:creator>
  <cp:keywords/>
  <dc:description/>
  <cp:lastModifiedBy>ipsia</cp:lastModifiedBy>
  <cp:lastPrinted>2009-01-01T14:57:29Z</cp:lastPrinted>
  <dcterms:created xsi:type="dcterms:W3CDTF">2008-12-31T22:07:35Z</dcterms:created>
  <dcterms:modified xsi:type="dcterms:W3CDTF">2013-03-18T11:24:35Z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